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'Лист1'!$A$1:$C$55</definedName>
  </definedNames>
  <calcPr fullCalcOnLoad="1"/>
</workbook>
</file>

<file path=xl/sharedStrings.xml><?xml version="1.0" encoding="utf-8"?>
<sst xmlns="http://schemas.openxmlformats.org/spreadsheetml/2006/main" count="79" uniqueCount="72">
  <si>
    <t>Налог на доходы физических лиц</t>
  </si>
  <si>
    <t>НАЛОГИ НА ИМУЩЕСТВО</t>
  </si>
  <si>
    <t>ВСЕГО ДОХОДОВ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</si>
  <si>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</si>
  <si>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</si>
  <si>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</si>
  <si>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</si>
  <si>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ГОСУДАРСТВЕННАЯ ПОШЛИНА, СБОРЫ</t>
  </si>
  <si>
    <t>1 00 00000 00 0000 000</t>
  </si>
  <si>
    <t>1 01 00000 00 0000 000</t>
  </si>
  <si>
    <t>1 01 02000 01 0000 110</t>
  </si>
  <si>
    <t>1 06 00000 00 0000 000</t>
  </si>
  <si>
    <t>1 08 00000 00 0000 000</t>
  </si>
  <si>
    <t>1 11 00000 00 0000 000</t>
  </si>
  <si>
    <t>2 00 00000 00 0000 000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</si>
  <si>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</si>
  <si>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</si>
  <si>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Доходы, 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</si>
  <si>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2 02 00000 00 0000 000</t>
  </si>
  <si>
    <t>Безвозмездные поступления от других бюджетов бюджетной системы</t>
  </si>
  <si>
    <t>ПРОЧИЕ НЕНАЛОГОВЫЕ ДОХОДЫ</t>
  </si>
  <si>
    <t>1 17 00000 00 0000 000</t>
  </si>
  <si>
    <t>Наименование доходов</t>
  </si>
  <si>
    <t>Код бюджетной классификации Российской Федерации</t>
  </si>
  <si>
    <t>Сумма, тыс. руб.</t>
  </si>
  <si>
    <t>Муниципального Совета</t>
  </si>
  <si>
    <t>Земельный налог</t>
  </si>
  <si>
    <t>1 06 01030 10 0000 110</t>
  </si>
  <si>
    <t>Государственная пошлина за совершение нотариальных 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действийдействий</t>
  </si>
  <si>
    <t>1 08 04020 01 0000 110</t>
  </si>
  <si>
    <t>1 11 05035 10 0000 120</t>
  </si>
  <si>
    <t>Прочие неналоговые доходы бюджетов поселений</t>
  </si>
  <si>
    <t>1 17 05050 10 0000 180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</si>
  <si>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</si>
  <si>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субсидии бюджетам поселений</t>
  </si>
  <si>
    <t>из них:субвенции бюджетам поселений на осуществление первичного воинского учета на территориях, где отсутствуют военные комиссариаты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</si>
  <si>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</si>
  <si>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</si>
  <si>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</si>
  <si>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субсидии бюджетам поселений на софинансирование вопросов местного значения</t>
  </si>
  <si>
    <t>1 11 05013 10 0000 120</t>
  </si>
  <si>
    <t>1 14 06013 10 0000 430</t>
  </si>
  <si>
    <t>ДОХОДЫ ОТ УПЛАТЫ АКЦИЗОВ НА НЕФТЕПРОДУКТЫ</t>
  </si>
  <si>
    <t>1 03 02040 01 0000 110</t>
  </si>
  <si>
    <t xml:space="preserve">субсидии  бюджетам поселений на  строительство, ремонт  и содержание противопожарных водоисточников, обустройство минерализованных полос за счет средств бюджета МО"Коношский муниципальный район" </t>
  </si>
  <si>
    <t>Дотации на выравнивание бюджетной обеспеченности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</si>
  <si>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</si>
  <si>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</si>
  <si>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Дотации бюджетам поселений на выравнивание бюджетной обеспеченности(районный бюджет)</t>
  </si>
  <si>
    <t>Дотации бюджетам поселений на выравнивание бюджетной обеспеченности(областной бюджет)</t>
  </si>
  <si>
    <t>субвенции бюджетам поселений на осуществление государственных полномочий в сфере административных правонарушений</t>
  </si>
  <si>
    <t>Прочие межбюджетные трансферты, передаваемые бюджетам сельских поселений</t>
  </si>
  <si>
    <t>Прочие межбюджетные трансферты</t>
  </si>
  <si>
    <t>202 40014 10 0000 150</t>
  </si>
  <si>
    <t>2 02 40000 00 0000 150</t>
  </si>
  <si>
    <t>2 02 30024 10 0000 150</t>
  </si>
  <si>
    <t>2 02 35118 10 0000 150</t>
  </si>
  <si>
    <t>2 02 30000 00 0000 150</t>
  </si>
  <si>
    <t>2 02 29999 10 0000 150</t>
  </si>
  <si>
    <t>2 02 20000 00 0000 150</t>
  </si>
  <si>
    <t>2 02 15001 10 0000 150</t>
  </si>
  <si>
    <t>2 02 15001 00 0000 150</t>
  </si>
  <si>
    <t xml:space="preserve">Выполнение части  полномочий по решению вопросов местного значения администрациям муниципальных образований сельских поселений по осуществлению муниципального земельного контроля  в границах поселения </t>
  </si>
  <si>
    <t xml:space="preserve">Осуществление части  полномочий по  организации ритуальных услуг и содержанию мест захоронения  </t>
  </si>
  <si>
    <t xml:space="preserve">Осуществление части полномочий по организации дорожной деятельности в отношении автомобильных дорог местного значения в границах населенных пунктов поселения и обеспечение  безопасности  дорожного движения на них,включая создание  и обеспечение  функционирования парковок (парковочных мест),осуществление муниципального контроля за сохранностью автомобильных дорог местного значения в границах населенных пунктов поселения, а  также осуществление иных полномочий  в области использования  автомобильных дорог и осуществления дорожной деятельности( зимнее содержание,летнее содержание(грейдирование,скашивание придорожной полосы),освещение автомобильных дорог местного значения) в соответствии с законодательством Российской Федерации  </t>
  </si>
  <si>
    <t>Прогнозируемое поступление доходов бюджета муниципального                                                                                                                    образования "Волошское" на 2019 год</t>
  </si>
  <si>
    <t>Осуществление части полномочий по участию в организации деятельности по сбору и транспортированию твердых коммунальных отходов</t>
  </si>
  <si>
    <t>202 40014 10 0000 151</t>
  </si>
  <si>
    <t>Развитие территориального общественного самоуправления в Архангельской области</t>
  </si>
  <si>
    <t xml:space="preserve">                                                          к решению четвертого созыва двадцатая сессии</t>
  </si>
  <si>
    <t>от 01 июля 2019 г. №   61</t>
  </si>
  <si>
    <t>Приложение № 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</si>
</sst>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_-* #,##0.0_р_._-;\-* #,##0.0_р_._-;_-* &quot;-&quot;?_р_._-;_-@_-"/>
    <numFmt numFmtId="182" formatCode="#,##0.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182" fontId="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justify" wrapText="1"/>
    </xf>
    <xf numFmtId="49" fontId="4" fillId="0" borderId="13" xfId="0" applyNumberFormat="1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2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82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view="pageBreakPreview" zoomScale="75" zoomScaleNormal="75" zoomScaleSheetLayoutView="75" zoomScalePageLayoutView="0" workbookViewId="0" topLeftCell="A1">
      <selection activeCell="B1" sqref="B1:C1"/>
    </sheetView>
  </sheetViews>
  <sheetFormatPr defaultColWidth="9.00390625" defaultRowHeight="12.75"/>
  <cols>
    <col min="1" max="1" width="88.25390625" style="4" customWidth="1"/>
    <col min="2" max="2" width="47.375" style="4" customWidth="1"/>
    <col min="3" max="3" width="30.625" style="5" customWidth="1"/>
    <col min="4" max="16384" width="9.125" style="1" customWidth="1"/>
  </cols>
  <sheetData>
    <row r="1" spans="1:3" s="2" customFormat="1" ht="18.75">
      <c r="A1" s="4"/>
      <c r="B1" s="40" t="s">
        <v>71</v>
      </c>
      <c r="C1" s="40"/>
    </row>
    <row r="2" spans="1:3" s="2" customFormat="1" ht="44.25" customHeight="1">
      <c r="A2" s="31"/>
      <c r="B2" s="40" t="s">
        <v>69</v>
      </c>
      <c r="C2" s="40"/>
    </row>
    <row r="3" spans="1:3" s="2" customFormat="1" ht="18.75">
      <c r="A3" s="4"/>
      <c r="B3" s="40" t="s">
        <v>25</v>
      </c>
      <c r="C3" s="40"/>
    </row>
    <row r="4" spans="1:3" s="2" customFormat="1" ht="18.75">
      <c r="A4" s="4"/>
      <c r="B4" s="40" t="s">
        <v>70</v>
      </c>
      <c r="C4" s="40"/>
    </row>
    <row r="5" spans="1:3" s="2" customFormat="1" ht="13.5" customHeight="1">
      <c r="A5" s="4"/>
      <c r="B5" s="4"/>
      <c r="C5" s="5"/>
    </row>
    <row r="6" spans="1:3" s="2" customFormat="1" ht="23.25" customHeight="1">
      <c r="A6" s="39" t="s">
        <v>65</v>
      </c>
      <c r="B6" s="39"/>
      <c r="C6" s="39"/>
    </row>
    <row r="7" spans="1:3" s="2" customFormat="1" ht="23.25" customHeight="1">
      <c r="A7" s="39"/>
      <c r="B7" s="39"/>
      <c r="C7" s="39"/>
    </row>
    <row r="8" spans="1:3" s="2" customFormat="1" ht="15.75" customHeight="1">
      <c r="A8" s="4"/>
      <c r="B8" s="4"/>
      <c r="C8" s="5"/>
    </row>
    <row r="9" spans="1:3" s="2" customFormat="1" ht="57.75" customHeight="1">
      <c r="A9" s="6" t="s">
        <v>22</v>
      </c>
      <c r="B9" s="6" t="s">
        <v>23</v>
      </c>
      <c r="C9" s="7" t="s">
        <v>24</v>
      </c>
    </row>
    <row r="10" spans="1:3" s="2" customFormat="1" ht="23.25" customHeight="1">
      <c r="A10" s="8">
        <v>1</v>
      </c>
      <c r="B10" s="8">
        <v>2</v>
      </c>
      <c r="C10" s="9">
        <v>3</v>
      </c>
    </row>
    <row r="11" spans="1:3" s="2" customFormat="1" ht="15.75" customHeight="1">
      <c r="A11" s="10"/>
      <c r="B11" s="11"/>
      <c r="C11" s="12"/>
    </row>
    <row r="12" spans="1:3" s="2" customFormat="1" ht="23.25" customHeight="1">
      <c r="A12" s="13" t="s">
        <v>3</v>
      </c>
      <c r="B12" s="14" t="s">
        <v>8</v>
      </c>
      <c r="C12" s="15">
        <f>C13+C18+C22+C25+C32+C30+C16</f>
        <v>825</v>
      </c>
    </row>
    <row r="13" spans="1:3" s="2" customFormat="1" ht="21.75" customHeight="1">
      <c r="A13" s="16" t="s">
        <v>6</v>
      </c>
      <c r="B13" s="17" t="s">
        <v>9</v>
      </c>
      <c r="C13" s="18">
        <f>C14</f>
        <v>517</v>
      </c>
    </row>
    <row r="14" spans="1:3" s="2" customFormat="1" ht="19.5" customHeight="1">
      <c r="A14" s="16" t="s">
        <v>0</v>
      </c>
      <c r="B14" s="17" t="s">
        <v>10</v>
      </c>
      <c r="C14" s="18">
        <v>517</v>
      </c>
    </row>
    <row r="15" spans="1:3" s="2" customFormat="1" ht="14.25" customHeight="1">
      <c r="A15" s="16"/>
      <c r="B15" s="17"/>
      <c r="C15" s="18"/>
    </row>
    <row r="16" spans="1:3" s="2" customFormat="1" ht="19.5" customHeight="1">
      <c r="A16" s="16" t="s">
        <v>42</v>
      </c>
      <c r="B16" s="35" t="s">
        <v>43</v>
      </c>
      <c r="C16" s="15">
        <v>0</v>
      </c>
    </row>
    <row r="17" spans="1:3" s="2" customFormat="1" ht="13.5" customHeight="1">
      <c r="A17" s="16"/>
      <c r="B17" s="17"/>
      <c r="C17" s="18"/>
    </row>
    <row r="18" spans="1:3" s="2" customFormat="1" ht="15.75" customHeight="1">
      <c r="A18" s="16" t="s">
        <v>1</v>
      </c>
      <c r="B18" s="17" t="s">
        <v>11</v>
      </c>
      <c r="C18" s="18">
        <f>C19+C20</f>
        <v>308</v>
      </c>
    </row>
    <row r="19" spans="1:3" s="2" customFormat="1" ht="54" customHeight="1">
      <c r="A19" s="16" t="s">
        <v>46</v>
      </c>
      <c r="B19" s="17" t="s">
        <v>27</v>
      </c>
      <c r="C19" s="18">
        <v>28</v>
      </c>
    </row>
    <row r="20" spans="1:3" s="2" customFormat="1" ht="17.25" customHeight="1">
      <c r="A20" s="16" t="s">
        <v>26</v>
      </c>
      <c r="B20" s="17" t="s">
        <v>47</v>
      </c>
      <c r="C20" s="18">
        <v>280</v>
      </c>
    </row>
    <row r="21" spans="1:3" s="2" customFormat="1" ht="13.5" customHeight="1">
      <c r="A21" s="16"/>
      <c r="B21" s="17"/>
      <c r="C21" s="18"/>
    </row>
    <row r="22" spans="1:3" s="2" customFormat="1" ht="18.75" customHeight="1">
      <c r="A22" s="16" t="s">
        <v>7</v>
      </c>
      <c r="B22" s="17" t="s">
        <v>12</v>
      </c>
      <c r="C22" s="18">
        <v>0</v>
      </c>
    </row>
    <row r="23" spans="1:3" s="2" customFormat="1" ht="74.25" customHeight="1">
      <c r="A23" s="16" t="s">
        <v>28</v>
      </c>
      <c r="B23" s="17" t="s">
        <v>29</v>
      </c>
      <c r="C23" s="18">
        <v>0</v>
      </c>
    </row>
    <row r="24" spans="1:3" s="2" customFormat="1" ht="13.5" customHeight="1">
      <c r="A24" s="16"/>
      <c r="B24" s="17"/>
      <c r="C24" s="18"/>
    </row>
    <row r="25" spans="1:3" s="2" customFormat="1" ht="39" customHeight="1">
      <c r="A25" s="16" t="s">
        <v>4</v>
      </c>
      <c r="B25" s="17" t="s">
        <v>13</v>
      </c>
      <c r="C25" s="18">
        <v>0</v>
      </c>
    </row>
    <row r="26" spans="1:3" s="2" customFormat="1" ht="14.25" customHeight="1">
      <c r="A26" s="16"/>
      <c r="B26" s="17"/>
      <c r="C26" s="18"/>
    </row>
    <row r="27" spans="1:3" s="2" customFormat="1" ht="75" customHeight="1">
      <c r="A27" s="16" t="s">
        <v>33</v>
      </c>
      <c r="B27" s="17" t="s">
        <v>30</v>
      </c>
      <c r="C27" s="18">
        <v>0</v>
      </c>
    </row>
    <row r="28" spans="1:3" s="2" customFormat="1" ht="102" customHeight="1">
      <c r="A28" s="16" t="s">
        <v>17</v>
      </c>
      <c r="B28" s="17" t="s">
        <v>40</v>
      </c>
      <c r="C28" s="18">
        <v>0</v>
      </c>
    </row>
    <row r="29" spans="1:3" s="2" customFormat="1" ht="6" customHeight="1">
      <c r="A29" s="16"/>
      <c r="B29" s="17"/>
      <c r="C29" s="18"/>
    </row>
    <row r="30" spans="1:3" s="2" customFormat="1" ht="15.75" customHeight="1">
      <c r="A30" s="16" t="s">
        <v>37</v>
      </c>
      <c r="B30" s="17" t="s">
        <v>36</v>
      </c>
      <c r="C30" s="18">
        <v>0</v>
      </c>
    </row>
    <row r="31" spans="1:3" s="2" customFormat="1" ht="56.25" customHeight="1">
      <c r="A31" s="16" t="s">
        <v>38</v>
      </c>
      <c r="B31" s="17" t="s">
        <v>41</v>
      </c>
      <c r="C31" s="18">
        <v>0</v>
      </c>
    </row>
    <row r="32" spans="1:3" s="2" customFormat="1" ht="24" customHeight="1">
      <c r="A32" s="16" t="s">
        <v>20</v>
      </c>
      <c r="B32" s="17" t="s">
        <v>21</v>
      </c>
      <c r="C32" s="18"/>
    </row>
    <row r="33" spans="1:3" s="2" customFormat="1" ht="27" customHeight="1">
      <c r="A33" s="19" t="s">
        <v>31</v>
      </c>
      <c r="B33" s="17" t="s">
        <v>32</v>
      </c>
      <c r="C33" s="18"/>
    </row>
    <row r="34" spans="1:3" s="2" customFormat="1" ht="13.5" customHeight="1">
      <c r="A34" s="16"/>
      <c r="B34" s="17"/>
      <c r="C34" s="18"/>
    </row>
    <row r="35" spans="1:3" s="2" customFormat="1" ht="22.5" customHeight="1">
      <c r="A35" s="13" t="s">
        <v>5</v>
      </c>
      <c r="B35" s="14" t="s">
        <v>14</v>
      </c>
      <c r="C35" s="15">
        <f>C36</f>
        <v>4450.6</v>
      </c>
    </row>
    <row r="36" spans="1:3" s="2" customFormat="1" ht="39" customHeight="1">
      <c r="A36" s="16" t="s">
        <v>19</v>
      </c>
      <c r="B36" s="17" t="s">
        <v>18</v>
      </c>
      <c r="C36" s="18">
        <f>C37+C40+C46+C50</f>
        <v>4450.6</v>
      </c>
    </row>
    <row r="37" spans="1:3" s="2" customFormat="1" ht="39" customHeight="1">
      <c r="A37" s="22" t="s">
        <v>45</v>
      </c>
      <c r="B37" s="23" t="s">
        <v>61</v>
      </c>
      <c r="C37" s="18">
        <f>C38+C39</f>
        <v>715.6</v>
      </c>
    </row>
    <row r="38" spans="1:3" s="2" customFormat="1" ht="39" customHeight="1">
      <c r="A38" s="22" t="s">
        <v>48</v>
      </c>
      <c r="B38" s="23" t="s">
        <v>60</v>
      </c>
      <c r="C38" s="18">
        <v>562</v>
      </c>
    </row>
    <row r="39" spans="1:3" s="2" customFormat="1" ht="36.75" customHeight="1">
      <c r="A39" s="22" t="s">
        <v>49</v>
      </c>
      <c r="B39" s="23" t="s">
        <v>60</v>
      </c>
      <c r="C39" s="18">
        <v>153.6</v>
      </c>
    </row>
    <row r="40" spans="1:3" s="2" customFormat="1" ht="44.25" customHeight="1">
      <c r="A40" s="16" t="s">
        <v>16</v>
      </c>
      <c r="B40" s="17" t="s">
        <v>59</v>
      </c>
      <c r="C40" s="18">
        <f>C41</f>
        <v>2811.2000000000003</v>
      </c>
    </row>
    <row r="41" spans="1:3" s="2" customFormat="1" ht="23.25" customHeight="1">
      <c r="A41" s="24" t="s">
        <v>34</v>
      </c>
      <c r="B41" s="17" t="s">
        <v>58</v>
      </c>
      <c r="C41" s="18">
        <f>C43+C45+C44</f>
        <v>2811.2000000000003</v>
      </c>
    </row>
    <row r="42" spans="1:3" s="3" customFormat="1" ht="11.25" customHeight="1">
      <c r="A42" s="25"/>
      <c r="B42" s="36"/>
      <c r="C42" s="32"/>
    </row>
    <row r="43" spans="1:3" s="3" customFormat="1" ht="45.75" customHeight="1">
      <c r="A43" s="25" t="s">
        <v>39</v>
      </c>
      <c r="B43" s="33" t="s">
        <v>58</v>
      </c>
      <c r="C43" s="34">
        <v>2673.4</v>
      </c>
    </row>
    <row r="44" spans="1:3" s="3" customFormat="1" ht="45.75" customHeight="1">
      <c r="A44" s="25" t="s">
        <v>68</v>
      </c>
      <c r="B44" s="33" t="s">
        <v>58</v>
      </c>
      <c r="C44" s="34">
        <v>120</v>
      </c>
    </row>
    <row r="45" spans="1:3" s="2" customFormat="1" ht="75.75" customHeight="1">
      <c r="A45" s="25" t="s">
        <v>44</v>
      </c>
      <c r="B45" s="33" t="s">
        <v>58</v>
      </c>
      <c r="C45" s="21">
        <v>17.8</v>
      </c>
    </row>
    <row r="46" spans="1:3" s="2" customFormat="1" ht="26.25" customHeight="1">
      <c r="A46" s="16" t="s">
        <v>15</v>
      </c>
      <c r="B46" s="17" t="s">
        <v>57</v>
      </c>
      <c r="C46" s="18">
        <f>C47+C48</f>
        <v>170.6</v>
      </c>
    </row>
    <row r="47" spans="1:3" s="3" customFormat="1" ht="58.5" customHeight="1">
      <c r="A47" s="25" t="s">
        <v>35</v>
      </c>
      <c r="B47" s="20" t="s">
        <v>56</v>
      </c>
      <c r="C47" s="21">
        <v>108.1</v>
      </c>
    </row>
    <row r="48" spans="1:3" s="3" customFormat="1" ht="58.5" customHeight="1">
      <c r="A48" s="25" t="s">
        <v>50</v>
      </c>
      <c r="B48" s="20" t="s">
        <v>55</v>
      </c>
      <c r="C48" s="21">
        <v>62.5</v>
      </c>
    </row>
    <row r="49" spans="1:3" s="3" customFormat="1" ht="58.5" customHeight="1">
      <c r="A49" s="25" t="s">
        <v>52</v>
      </c>
      <c r="B49" s="20" t="s">
        <v>54</v>
      </c>
      <c r="C49" s="21">
        <f>C50</f>
        <v>753.1999999999999</v>
      </c>
    </row>
    <row r="50" spans="1:3" s="3" customFormat="1" ht="58.5" customHeight="1">
      <c r="A50" s="16" t="s">
        <v>51</v>
      </c>
      <c r="B50" s="20" t="s">
        <v>53</v>
      </c>
      <c r="C50" s="21">
        <f>C52+C53+C54+C51</f>
        <v>753.1999999999999</v>
      </c>
    </row>
    <row r="51" spans="1:3" s="3" customFormat="1" ht="58.5" customHeight="1">
      <c r="A51" s="25" t="s">
        <v>66</v>
      </c>
      <c r="B51" s="20" t="s">
        <v>67</v>
      </c>
      <c r="C51" s="21">
        <v>24.6</v>
      </c>
    </row>
    <row r="52" spans="1:3" s="3" customFormat="1" ht="58.5" customHeight="1">
      <c r="A52" s="37" t="s">
        <v>63</v>
      </c>
      <c r="B52" s="20" t="s">
        <v>53</v>
      </c>
      <c r="C52" s="21">
        <v>16.4</v>
      </c>
    </row>
    <row r="53" spans="1:3" s="3" customFormat="1" ht="255.75" customHeight="1">
      <c r="A53" s="38" t="s">
        <v>64</v>
      </c>
      <c r="B53" s="20" t="s">
        <v>53</v>
      </c>
      <c r="C53" s="21">
        <v>562.4</v>
      </c>
    </row>
    <row r="54" spans="1:3" s="3" customFormat="1" ht="78" customHeight="1">
      <c r="A54" s="16" t="s">
        <v>62</v>
      </c>
      <c r="B54" s="20" t="s">
        <v>53</v>
      </c>
      <c r="C54" s="18">
        <v>149.8</v>
      </c>
    </row>
    <row r="55" spans="1:3" s="2" customFormat="1" ht="21.75" customHeight="1">
      <c r="A55" s="26" t="s">
        <v>2</v>
      </c>
      <c r="B55" s="27"/>
      <c r="C55" s="28">
        <f>C12+C35</f>
        <v>5275.6</v>
      </c>
    </row>
    <row r="56" spans="1:2" ht="13.5" customHeight="1">
      <c r="A56" s="29"/>
      <c r="B56" s="30"/>
    </row>
  </sheetData>
  <sheetProtection/>
  <mergeCells count="5">
    <mergeCell ref="A6:C7"/>
    <mergeCell ref="B1:C1"/>
    <mergeCell ref="B2:C2"/>
    <mergeCell ref="B3:C3"/>
    <mergeCell ref="B4:C4"/>
  </mergeCells>
  <printOptions/>
  <pageMargins left="0.984251968503937" right="0.1968503937007874" top="0.1968503937007874" bottom="0.1968503937007874" header="0" footer="0.3937007874015748"/>
  <pageSetup fitToHeight="3" horizontalDpi="600" verticalDpi="600" orientation="portrait" paperSize="9" scale="43" r:id="rId1"/>
  <headerFooter alignWithMargins="0">
    <oddHeader>&amp;C7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Lenovo</cp:lastModifiedBy>
  <cp:lastPrinted>2019-01-23T12:25:56Z</cp:lastPrinted>
  <dcterms:created xsi:type="dcterms:W3CDTF">2004-09-13T07:20:24Z</dcterms:created>
  <dcterms:modified xsi:type="dcterms:W3CDTF">2019-08-05T11:41:41Z</dcterms:modified>
  <cp:category/>
  <cp:version/>
  <cp:contentType/>
  <cp:contentStatus/>
</cp:coreProperties>
</file>